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llumstaley/Downloads/"/>
    </mc:Choice>
  </mc:AlternateContent>
  <xr:revisionPtr revIDLastSave="0" documentId="8_{DF18E1B1-5CC7-5343-AF29-3DAF253DCA09}" xr6:coauthVersionLast="47" xr6:coauthVersionMax="47" xr10:uidLastSave="{00000000-0000-0000-0000-000000000000}"/>
  <bookViews>
    <workbookView xWindow="480" yWindow="500" windowWidth="23320" windowHeight="18160" xr2:uid="{0CED0C6E-9C93-9546-9806-CF4C886C16A4}"/>
  </bookViews>
  <sheets>
    <sheet name="Friday" sheetId="1" r:id="rId1"/>
    <sheet name="Saturday" sheetId="2" r:id="rId2"/>
    <sheet name="Sunday" sheetId="3" r:id="rId3"/>
    <sheet name="Overal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22" i="4"/>
  <c r="B23" i="4"/>
  <c r="B24" i="4"/>
  <c r="B25" i="4"/>
  <c r="B26" i="4"/>
  <c r="A8" i="3"/>
  <c r="A9" i="3"/>
  <c r="A10" i="3"/>
  <c r="A11" i="3"/>
  <c r="I11" i="3"/>
  <c r="A12" i="3"/>
  <c r="F17" i="3"/>
  <c r="B18" i="3"/>
  <c r="C25" i="3"/>
  <c r="C26" i="3"/>
  <c r="C27" i="3"/>
  <c r="C28" i="3"/>
  <c r="A38" i="3"/>
  <c r="A39" i="3"/>
  <c r="A40" i="3"/>
  <c r="A41" i="3"/>
  <c r="I41" i="3"/>
  <c r="A42" i="3"/>
  <c r="F46" i="3"/>
  <c r="B47" i="3"/>
  <c r="C54" i="3"/>
  <c r="C55" i="3"/>
  <c r="C56" i="3"/>
  <c r="C57" i="3"/>
  <c r="B60" i="3"/>
  <c r="A8" i="2"/>
  <c r="A9" i="2"/>
  <c r="A10" i="2"/>
  <c r="A11" i="2"/>
  <c r="A12" i="2"/>
  <c r="I13" i="2"/>
  <c r="F15" i="2"/>
  <c r="B17" i="2"/>
  <c r="C21" i="2"/>
  <c r="C22" i="2"/>
  <c r="C23" i="2"/>
  <c r="C24" i="2"/>
  <c r="A31" i="2"/>
  <c r="A32" i="2"/>
  <c r="A33" i="2"/>
  <c r="A34" i="2"/>
  <c r="A35" i="2"/>
  <c r="I36" i="2"/>
  <c r="F38" i="2"/>
  <c r="B40" i="2"/>
  <c r="C47" i="2"/>
  <c r="C48" i="2"/>
  <c r="C49" i="2"/>
  <c r="C50" i="2"/>
  <c r="A56" i="2"/>
  <c r="A8" i="1"/>
  <c r="A9" i="1"/>
  <c r="A10" i="1"/>
  <c r="A11" i="1"/>
  <c r="A12" i="1"/>
  <c r="A13" i="1"/>
  <c r="I13" i="1"/>
  <c r="A14" i="1"/>
  <c r="F19" i="1"/>
  <c r="B21" i="1"/>
  <c r="C25" i="1"/>
  <c r="C26" i="1"/>
  <c r="C27" i="1"/>
  <c r="C29" i="1"/>
  <c r="A37" i="1"/>
  <c r="A38" i="1"/>
  <c r="A39" i="1"/>
  <c r="A40" i="1"/>
  <c r="A41" i="1"/>
  <c r="A42" i="1"/>
  <c r="I42" i="1"/>
  <c r="A43" i="1"/>
  <c r="B47" i="1"/>
  <c r="F47" i="1"/>
  <c r="C51" i="1"/>
  <c r="C52" i="1"/>
  <c r="C53" i="1"/>
  <c r="C55" i="1"/>
  <c r="A56" i="1"/>
</calcChain>
</file>

<file path=xl/sharedStrings.xml><?xml version="1.0" encoding="utf-8"?>
<sst xmlns="http://schemas.openxmlformats.org/spreadsheetml/2006/main" count="119" uniqueCount="35">
  <si>
    <t>Senior Men</t>
  </si>
  <si>
    <t>Individual</t>
  </si>
  <si>
    <t>Vets</t>
  </si>
  <si>
    <t>£</t>
  </si>
  <si>
    <t>Males</t>
  </si>
  <si>
    <t>Females</t>
  </si>
  <si>
    <t>Senior Women</t>
  </si>
  <si>
    <t>Total prize fund</t>
  </si>
  <si>
    <t>Team (each runner)</t>
  </si>
  <si>
    <t>Total</t>
  </si>
  <si>
    <t>Overall</t>
  </si>
  <si>
    <t>Friday</t>
  </si>
  <si>
    <t>Saturday</t>
  </si>
  <si>
    <t>Sunday</t>
  </si>
  <si>
    <t>Team - men</t>
  </si>
  <si>
    <t>Team - women</t>
  </si>
  <si>
    <t>PRIZE MONEY - GOOD FRIDAY</t>
  </si>
  <si>
    <t>PRIZE MONEY - EASTER SATURDAY</t>
  </si>
  <si>
    <t>PRIZE MONEY - EASTER SUNDAY</t>
  </si>
  <si>
    <t>PRIZE MONEY - OVERALL</t>
  </si>
  <si>
    <t>U20</t>
  </si>
  <si>
    <t>Senior men</t>
  </si>
  <si>
    <t>Men</t>
  </si>
  <si>
    <t>Women</t>
  </si>
  <si>
    <t>£25 each</t>
  </si>
  <si>
    <t>U18</t>
  </si>
  <si>
    <t>U16</t>
  </si>
  <si>
    <t>V35</t>
  </si>
  <si>
    <t>V45</t>
  </si>
  <si>
    <t>V55</t>
  </si>
  <si>
    <t>V65</t>
  </si>
  <si>
    <t>Junior</t>
  </si>
  <si>
    <t>V65+</t>
  </si>
  <si>
    <t>Juniors</t>
  </si>
  <si>
    <t>V60+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</si>
</sst>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;[Red]\-&quot;£&quot;#,##0"/>
  </numFmts>
  <fonts count="5" x14ac:knownFonts="1">
    <font>
      <sz val="11"/>
      <name val="tahoma"/>
    </font>
    <font>
      <sz val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4" fillId="0" borderId="0" xfId="0" applyFont="1"/>
    <xf numFmtId="0" fontId="2" fillId="3" borderId="0" xfId="0" applyFont="1" applyFill="1"/>
    <xf numFmtId="0" fontId="3" fillId="3" borderId="0" xfId="0" applyFont="1" applyFill="1"/>
    <xf numFmtId="0" fontId="4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5" borderId="0" xfId="0" applyFont="1" applyFill="1"/>
    <xf numFmtId="0" fontId="0" fillId="5" borderId="0" xfId="0" applyFill="1"/>
    <xf numFmtId="0" fontId="2" fillId="5" borderId="0" xfId="0" applyFont="1" applyFill="1"/>
    <xf numFmtId="0" fontId="3" fillId="2" borderId="0" xfId="0" applyFont="1" applyFill="1"/>
    <xf numFmtId="0" fontId="3" fillId="0" borderId="0" xfId="0" applyFont="1"/>
    <xf numFmtId="0" fontId="3" fillId="6" borderId="0" xfId="0" applyFont="1" applyFill="1"/>
    <xf numFmtId="165" fontId="3" fillId="5" borderId="0" xfId="0" applyNumberFormat="1" applyFont="1" applyFill="1"/>
    <xf numFmtId="0" fontId="3" fillId="5" borderId="0" xfId="0" applyFont="1" applyFill="1"/>
    <xf numFmtId="0" fontId="3" fillId="7" borderId="0" xfId="0" applyFont="1" applyFill="1"/>
    <xf numFmtId="0" fontId="2" fillId="7" borderId="0" xfId="0" applyFont="1" applyFill="1"/>
    <xf numFmtId="0" fontId="2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9893-523C-004B-A0F6-4776002E8433}">
  <dimension ref="A2:M79"/>
  <sheetViews>
    <sheetView tabSelected="1" workbookViewId="0">
      <selection activeCell="F44" sqref="F44"/>
    </sheetView>
  </sheetViews>
  <sheetFormatPr baseColWidth="10" defaultRowHeight="14" x14ac:dyDescent="0.15"/>
  <cols>
    <col min="1" max="256" width="8.83203125" customWidth="1"/>
  </cols>
  <sheetData>
    <row r="2" spans="1:13" ht="18" x14ac:dyDescent="0.2">
      <c r="A2" s="4" t="s">
        <v>16</v>
      </c>
    </row>
    <row r="3" spans="1:13" ht="18" x14ac:dyDescent="0.2">
      <c r="A3" s="4"/>
    </row>
    <row r="4" spans="1:13" x14ac:dyDescent="0.15">
      <c r="A4" s="2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15">
      <c r="A5" s="1" t="s">
        <v>0</v>
      </c>
      <c r="B5" s="1"/>
      <c r="C5" s="1"/>
      <c r="D5" s="1"/>
      <c r="E5" s="1" t="s">
        <v>2</v>
      </c>
      <c r="F5" s="1"/>
      <c r="G5" s="1"/>
      <c r="H5" s="13" t="s">
        <v>31</v>
      </c>
      <c r="I5" s="1"/>
      <c r="J5" s="1"/>
      <c r="K5" s="1"/>
      <c r="L5" s="1"/>
      <c r="M5" s="1"/>
    </row>
    <row r="6" spans="1:13" x14ac:dyDescent="0.15">
      <c r="A6" s="1" t="s">
        <v>1</v>
      </c>
      <c r="B6" s="1" t="s">
        <v>3</v>
      </c>
      <c r="C6" s="1"/>
      <c r="D6" s="1"/>
      <c r="E6" s="1"/>
      <c r="F6" s="1" t="s">
        <v>3</v>
      </c>
      <c r="G6" s="1"/>
      <c r="H6" s="1"/>
      <c r="I6" s="1" t="s">
        <v>3</v>
      </c>
      <c r="J6" s="1"/>
      <c r="K6" s="1"/>
      <c r="L6" s="1"/>
      <c r="M6" s="1"/>
    </row>
    <row r="7" spans="1:13" x14ac:dyDescent="0.15">
      <c r="A7" s="13">
        <v>1</v>
      </c>
      <c r="B7" s="13">
        <v>350</v>
      </c>
      <c r="C7" s="13"/>
      <c r="D7" s="13"/>
      <c r="E7" s="13" t="s">
        <v>27</v>
      </c>
      <c r="F7" s="13">
        <v>35</v>
      </c>
      <c r="G7" s="13"/>
      <c r="H7" s="13" t="s">
        <v>20</v>
      </c>
      <c r="I7" s="13">
        <v>35</v>
      </c>
      <c r="J7" s="13"/>
      <c r="K7" s="13"/>
      <c r="L7" s="1"/>
      <c r="M7" s="1"/>
    </row>
    <row r="8" spans="1:13" x14ac:dyDescent="0.15">
      <c r="A8" s="13">
        <f>A7+1</f>
        <v>2</v>
      </c>
      <c r="B8" s="13">
        <v>175</v>
      </c>
      <c r="C8" s="13"/>
      <c r="D8" s="13"/>
      <c r="E8" s="13"/>
      <c r="F8" s="13"/>
      <c r="G8" s="13"/>
      <c r="H8" s="13" t="s">
        <v>25</v>
      </c>
      <c r="I8" s="13">
        <v>20</v>
      </c>
      <c r="J8" s="13"/>
      <c r="K8" s="13"/>
      <c r="L8" s="1"/>
      <c r="M8" s="1"/>
    </row>
    <row r="9" spans="1:13" x14ac:dyDescent="0.15">
      <c r="A9" s="13">
        <f t="shared" ref="A9:A14" si="0">A8+1</f>
        <v>3</v>
      </c>
      <c r="B9" s="13">
        <v>80</v>
      </c>
      <c r="C9" s="13"/>
      <c r="D9" s="13"/>
      <c r="E9" s="13" t="s">
        <v>28</v>
      </c>
      <c r="F9" s="13">
        <v>20</v>
      </c>
      <c r="G9" s="13"/>
      <c r="H9" s="13" t="s">
        <v>26</v>
      </c>
      <c r="I9" s="13">
        <v>20</v>
      </c>
      <c r="J9" s="13"/>
      <c r="K9" s="13"/>
      <c r="L9" s="1"/>
      <c r="M9" s="1"/>
    </row>
    <row r="10" spans="1:13" x14ac:dyDescent="0.15">
      <c r="A10" s="13">
        <f t="shared" si="0"/>
        <v>4</v>
      </c>
      <c r="B10" s="13">
        <v>50</v>
      </c>
      <c r="C10" s="13"/>
      <c r="D10" s="13"/>
      <c r="E10" s="13"/>
      <c r="F10" s="13"/>
      <c r="G10" s="13"/>
      <c r="H10" s="13"/>
      <c r="I10" s="13"/>
      <c r="J10" s="13"/>
      <c r="K10" s="2"/>
      <c r="L10" s="1"/>
      <c r="M10" s="2"/>
    </row>
    <row r="11" spans="1:13" x14ac:dyDescent="0.15">
      <c r="A11" s="13">
        <f t="shared" si="0"/>
        <v>5</v>
      </c>
      <c r="B11" s="13">
        <v>45</v>
      </c>
      <c r="C11" s="13"/>
      <c r="D11" s="13"/>
      <c r="E11" s="13" t="s">
        <v>29</v>
      </c>
      <c r="F11" s="13">
        <v>20</v>
      </c>
      <c r="G11" s="13"/>
      <c r="H11" s="13"/>
      <c r="I11" s="13"/>
      <c r="J11" s="13"/>
      <c r="K11" s="13"/>
      <c r="L11" s="1"/>
      <c r="M11" s="1"/>
    </row>
    <row r="12" spans="1:13" x14ac:dyDescent="0.15">
      <c r="A12" s="13">
        <f t="shared" si="0"/>
        <v>6</v>
      </c>
      <c r="B12" s="13">
        <v>40</v>
      </c>
      <c r="C12" s="13"/>
      <c r="D12" s="13"/>
      <c r="E12" s="13"/>
      <c r="F12" s="13"/>
      <c r="G12" s="13"/>
      <c r="H12" s="13"/>
      <c r="I12" s="13"/>
      <c r="J12" s="13"/>
      <c r="K12" s="13"/>
      <c r="L12" s="1"/>
      <c r="M12" s="1"/>
    </row>
    <row r="13" spans="1:13" x14ac:dyDescent="0.15">
      <c r="A13" s="13">
        <f t="shared" si="0"/>
        <v>7</v>
      </c>
      <c r="B13" s="13">
        <v>35</v>
      </c>
      <c r="C13" s="13"/>
      <c r="D13" s="13"/>
      <c r="E13" s="13" t="s">
        <v>30</v>
      </c>
      <c r="F13" s="13">
        <v>20</v>
      </c>
      <c r="G13" s="13"/>
      <c r="H13" s="13"/>
      <c r="I13" s="2">
        <f>SUM(I7:I12)</f>
        <v>75</v>
      </c>
      <c r="J13" s="13"/>
      <c r="K13" s="13"/>
      <c r="L13" s="1"/>
      <c r="M13" s="1"/>
    </row>
    <row r="14" spans="1:13" x14ac:dyDescent="0.15">
      <c r="A14" s="13">
        <f t="shared" si="0"/>
        <v>8</v>
      </c>
      <c r="B14" s="13">
        <v>30</v>
      </c>
      <c r="C14" s="13"/>
      <c r="D14" s="13"/>
      <c r="E14" s="13"/>
      <c r="F14" s="13"/>
      <c r="G14" s="13"/>
      <c r="H14" s="13"/>
      <c r="I14" s="13"/>
      <c r="J14" s="13"/>
      <c r="K14" s="13"/>
      <c r="L14" s="1"/>
      <c r="M14" s="1"/>
    </row>
    <row r="15" spans="1:13" x14ac:dyDescent="0.15">
      <c r="A15" s="13">
        <v>9</v>
      </c>
      <c r="B15" s="13">
        <v>25</v>
      </c>
      <c r="C15" s="13"/>
      <c r="D15" s="13"/>
      <c r="E15" s="13"/>
      <c r="F15" s="13"/>
      <c r="G15" s="13"/>
      <c r="H15" s="13"/>
      <c r="I15" s="13"/>
      <c r="J15" s="13"/>
      <c r="K15" s="13"/>
      <c r="L15" s="1"/>
      <c r="M15" s="1"/>
    </row>
    <row r="16" spans="1:13" x14ac:dyDescent="0.15">
      <c r="A16" s="13">
        <v>10</v>
      </c>
      <c r="B16" s="13">
        <v>20</v>
      </c>
      <c r="C16" s="13"/>
      <c r="D16" s="13"/>
      <c r="E16" s="13"/>
      <c r="F16" s="13"/>
      <c r="G16" s="13"/>
      <c r="H16" s="13"/>
      <c r="I16" s="13"/>
      <c r="J16" s="13"/>
      <c r="K16" s="13"/>
      <c r="L16" s="1"/>
      <c r="M16" s="1"/>
    </row>
    <row r="17" spans="1:13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"/>
      <c r="M17" s="1"/>
    </row>
    <row r="18" spans="1:13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15">
      <c r="A19" s="1"/>
      <c r="B19" s="1"/>
      <c r="C19" s="1"/>
      <c r="D19" s="1"/>
      <c r="E19" s="1"/>
      <c r="F19" s="2">
        <f>SUM(F7:F14)</f>
        <v>95</v>
      </c>
      <c r="G19" s="1"/>
      <c r="H19" s="1"/>
      <c r="I19" s="1"/>
      <c r="J19" s="1"/>
      <c r="K19" s="1"/>
      <c r="L19" s="1"/>
      <c r="M19" s="1"/>
    </row>
    <row r="20" spans="1:13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15">
      <c r="A21" s="1"/>
      <c r="B21" s="2">
        <f>SUM(B7:B19)</f>
        <v>850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15">
      <c r="A24" s="1" t="s">
        <v>8</v>
      </c>
      <c r="B24" s="1"/>
      <c r="C24" s="1" t="s">
        <v>9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15">
      <c r="A25" s="13">
        <v>1</v>
      </c>
      <c r="B25" s="13">
        <v>25</v>
      </c>
      <c r="C25" s="13">
        <f>B25*4</f>
        <v>100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15">
      <c r="A26" s="13">
        <v>2</v>
      </c>
      <c r="B26" s="13">
        <v>20</v>
      </c>
      <c r="C26" s="13">
        <f>B26*4</f>
        <v>80</v>
      </c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15">
      <c r="A27" s="1">
        <v>3</v>
      </c>
      <c r="B27" s="1">
        <v>15</v>
      </c>
      <c r="C27" s="1">
        <f>B27*4</f>
        <v>60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15">
      <c r="A29" s="1"/>
      <c r="B29" s="1"/>
      <c r="C29" s="2">
        <f>SUM(C25:C28)</f>
        <v>240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1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1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15">
      <c r="A33" s="1" t="s">
        <v>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15">
      <c r="A34" s="1" t="s">
        <v>6</v>
      </c>
      <c r="B34" s="1"/>
      <c r="C34" s="1"/>
      <c r="D34" s="1"/>
      <c r="E34" s="1" t="s">
        <v>2</v>
      </c>
      <c r="F34" s="1"/>
      <c r="G34" s="1"/>
      <c r="H34" s="13" t="s">
        <v>31</v>
      </c>
      <c r="I34" s="1"/>
      <c r="J34" s="1"/>
      <c r="K34" s="1"/>
      <c r="L34" s="1"/>
      <c r="M34" s="1"/>
    </row>
    <row r="35" spans="1:13" x14ac:dyDescent="0.15">
      <c r="A35" s="1" t="s">
        <v>1</v>
      </c>
      <c r="B35" s="1" t="s">
        <v>3</v>
      </c>
      <c r="C35" s="1"/>
      <c r="D35" s="1"/>
      <c r="E35" s="1"/>
      <c r="F35" s="1" t="s">
        <v>3</v>
      </c>
      <c r="G35" s="1"/>
      <c r="H35" s="1"/>
      <c r="I35" s="1" t="s">
        <v>3</v>
      </c>
      <c r="J35" s="1"/>
      <c r="K35" s="1"/>
      <c r="L35" s="1"/>
      <c r="M35" s="1"/>
    </row>
    <row r="36" spans="1:13" x14ac:dyDescent="0.15">
      <c r="A36" s="13">
        <v>1</v>
      </c>
      <c r="B36" s="13">
        <v>350</v>
      </c>
      <c r="C36" s="13"/>
      <c r="D36" s="13"/>
      <c r="E36" s="13" t="s">
        <v>27</v>
      </c>
      <c r="F36" s="13">
        <v>35</v>
      </c>
      <c r="G36" s="13"/>
      <c r="H36" s="13" t="s">
        <v>20</v>
      </c>
      <c r="I36" s="13">
        <v>35</v>
      </c>
      <c r="J36" s="13"/>
      <c r="K36" s="13"/>
      <c r="L36" s="1"/>
      <c r="M36" s="1"/>
    </row>
    <row r="37" spans="1:13" x14ac:dyDescent="0.15">
      <c r="A37" s="13">
        <f>A36+1</f>
        <v>2</v>
      </c>
      <c r="B37" s="13">
        <v>175</v>
      </c>
      <c r="C37" s="13"/>
      <c r="D37" s="13"/>
      <c r="E37" s="13"/>
      <c r="F37" s="13"/>
      <c r="G37" s="13"/>
      <c r="H37" s="13" t="s">
        <v>25</v>
      </c>
      <c r="I37" s="13">
        <v>20</v>
      </c>
      <c r="J37" s="13"/>
      <c r="K37" s="13"/>
      <c r="L37" s="1"/>
      <c r="M37" s="1"/>
    </row>
    <row r="38" spans="1:13" x14ac:dyDescent="0.15">
      <c r="A38" s="13">
        <f t="shared" ref="A38:A43" si="1">A37+1</f>
        <v>3</v>
      </c>
      <c r="B38" s="13">
        <v>80</v>
      </c>
      <c r="C38" s="13"/>
      <c r="D38" s="13"/>
      <c r="E38" s="13" t="s">
        <v>28</v>
      </c>
      <c r="F38" s="13">
        <v>20</v>
      </c>
      <c r="G38" s="13"/>
      <c r="H38" s="13" t="s">
        <v>26</v>
      </c>
      <c r="I38" s="13">
        <v>20</v>
      </c>
      <c r="J38" s="13"/>
      <c r="K38" s="13"/>
      <c r="L38" s="1"/>
      <c r="M38" s="1"/>
    </row>
    <row r="39" spans="1:13" x14ac:dyDescent="0.15">
      <c r="A39" s="13">
        <f t="shared" si="1"/>
        <v>4</v>
      </c>
      <c r="B39" s="13">
        <v>50</v>
      </c>
      <c r="C39" s="13"/>
      <c r="D39" s="13"/>
      <c r="E39" s="13"/>
      <c r="F39" s="13"/>
      <c r="G39" s="13"/>
      <c r="H39" s="13"/>
      <c r="I39" s="13"/>
      <c r="J39" s="13"/>
      <c r="K39" s="2"/>
      <c r="L39" s="1"/>
      <c r="M39" s="2"/>
    </row>
    <row r="40" spans="1:13" x14ac:dyDescent="0.15">
      <c r="A40" s="13">
        <f t="shared" si="1"/>
        <v>5</v>
      </c>
      <c r="B40" s="13">
        <v>45</v>
      </c>
      <c r="C40" s="13"/>
      <c r="D40" s="13"/>
      <c r="E40" s="13" t="s">
        <v>29</v>
      </c>
      <c r="F40" s="13">
        <v>20</v>
      </c>
      <c r="G40" s="13"/>
      <c r="H40" s="13"/>
      <c r="I40" s="13"/>
      <c r="J40" s="13"/>
      <c r="K40" s="13"/>
      <c r="L40" s="1"/>
      <c r="M40" s="1"/>
    </row>
    <row r="41" spans="1:13" x14ac:dyDescent="0.15">
      <c r="A41" s="13">
        <f t="shared" si="1"/>
        <v>6</v>
      </c>
      <c r="B41" s="13">
        <v>40</v>
      </c>
      <c r="C41" s="13"/>
      <c r="D41" s="13"/>
      <c r="E41" s="13"/>
      <c r="F41" s="13"/>
      <c r="G41" s="13"/>
      <c r="H41" s="13"/>
      <c r="I41" s="13"/>
      <c r="J41" s="13"/>
      <c r="K41" s="13"/>
      <c r="L41" s="1"/>
      <c r="M41" s="1"/>
    </row>
    <row r="42" spans="1:13" x14ac:dyDescent="0.15">
      <c r="A42" s="13">
        <f t="shared" si="1"/>
        <v>7</v>
      </c>
      <c r="B42" s="13">
        <v>35</v>
      </c>
      <c r="C42" s="13"/>
      <c r="D42" s="13"/>
      <c r="E42" s="13" t="s">
        <v>32</v>
      </c>
      <c r="F42" s="13">
        <v>20</v>
      </c>
      <c r="G42" s="13"/>
      <c r="H42" s="13"/>
      <c r="I42" s="2">
        <f>SUM(I36:I41)</f>
        <v>75</v>
      </c>
      <c r="J42" s="13"/>
      <c r="K42" s="13"/>
      <c r="L42" s="1"/>
      <c r="M42" s="1"/>
    </row>
    <row r="43" spans="1:13" x14ac:dyDescent="0.15">
      <c r="A43" s="13">
        <f t="shared" si="1"/>
        <v>8</v>
      </c>
      <c r="B43" s="13">
        <v>30</v>
      </c>
      <c r="C43" s="13"/>
      <c r="D43" s="13"/>
      <c r="E43" s="13"/>
      <c r="F43" s="13"/>
      <c r="G43" s="13"/>
      <c r="H43" s="13"/>
      <c r="I43" s="13"/>
      <c r="J43" s="13"/>
      <c r="K43" s="13"/>
      <c r="L43" s="1"/>
      <c r="M43" s="1"/>
    </row>
    <row r="44" spans="1:13" x14ac:dyDescent="0.15">
      <c r="A44" s="1">
        <v>9</v>
      </c>
      <c r="B44" s="1">
        <v>25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15">
      <c r="A45" s="1">
        <v>10</v>
      </c>
      <c r="B45" s="1">
        <v>20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15">
      <c r="A47" s="1"/>
      <c r="B47" s="2">
        <f>SUM(B36:B45)</f>
        <v>850</v>
      </c>
      <c r="C47" s="1"/>
      <c r="D47" s="1"/>
      <c r="E47" s="1"/>
      <c r="F47" s="2">
        <f>SUM(F36:F45)</f>
        <v>95</v>
      </c>
      <c r="G47" s="1"/>
      <c r="H47" s="1"/>
      <c r="I47" s="1"/>
      <c r="J47" s="1"/>
      <c r="K47" s="1"/>
      <c r="L47" s="1"/>
      <c r="M47" s="1"/>
    </row>
    <row r="48" spans="1: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15">
      <c r="A50" s="1" t="s">
        <v>8</v>
      </c>
      <c r="B50" s="1"/>
      <c r="C50" s="1" t="s">
        <v>9</v>
      </c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15">
      <c r="A51" s="13">
        <v>1</v>
      </c>
      <c r="B51" s="13">
        <v>25</v>
      </c>
      <c r="C51" s="13">
        <f>B51*4</f>
        <v>100</v>
      </c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15">
      <c r="A52" s="13">
        <v>2</v>
      </c>
      <c r="B52" s="13">
        <v>20</v>
      </c>
      <c r="C52" s="13">
        <f>B52*4</f>
        <v>80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15">
      <c r="A53" s="1">
        <v>3</v>
      </c>
      <c r="B53" s="1">
        <v>15</v>
      </c>
      <c r="C53" s="1">
        <f>B53*4</f>
        <v>60</v>
      </c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15">
      <c r="A55" s="1"/>
      <c r="B55" s="1"/>
      <c r="C55" s="2">
        <f>SUM(C51:C54)</f>
        <v>240</v>
      </c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15">
      <c r="A56" s="2">
        <f>B21+F19+I13+C29+B47+F47+I42+C55</f>
        <v>2520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</sheetData>
  <phoneticPr fontId="1" type="noConversion"/>
  <pageMargins left="0.75" right="0.75" top="1" bottom="1" header="0.5" footer="0.5"/>
  <pageSetup paperSize="9" orientation="landscape" horizontalDpi="42949672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B47D-6883-F74C-8552-0A5F9FDC99D5}">
  <dimension ref="A2:N60"/>
  <sheetViews>
    <sheetView topLeftCell="A20" workbookViewId="0">
      <selection activeCell="E35" sqref="E35:F35"/>
    </sheetView>
  </sheetViews>
  <sheetFormatPr baseColWidth="10" defaultColWidth="9" defaultRowHeight="14" x14ac:dyDescent="0.15"/>
  <cols>
    <col min="1" max="5" width="9" style="14"/>
    <col min="6" max="6" width="11" style="14" customWidth="1"/>
    <col min="7" max="16384" width="9" style="14"/>
  </cols>
  <sheetData>
    <row r="2" spans="1:14" ht="18" x14ac:dyDescent="0.2">
      <c r="A2" s="4" t="s">
        <v>17</v>
      </c>
    </row>
    <row r="4" spans="1:14" x14ac:dyDescent="0.15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8"/>
      <c r="N4" s="18"/>
    </row>
    <row r="5" spans="1:14" x14ac:dyDescent="0.15">
      <c r="A5" s="6" t="s">
        <v>0</v>
      </c>
      <c r="B5" s="6"/>
      <c r="C5" s="6"/>
      <c r="D5" s="6"/>
      <c r="E5" s="6" t="s">
        <v>2</v>
      </c>
      <c r="F5" s="6"/>
      <c r="G5" s="6"/>
      <c r="H5" s="6" t="s">
        <v>33</v>
      </c>
      <c r="I5" s="6"/>
      <c r="J5" s="6"/>
      <c r="K5" s="6"/>
      <c r="L5" s="6"/>
      <c r="M5" s="18"/>
      <c r="N5" s="18"/>
    </row>
    <row r="6" spans="1:14" x14ac:dyDescent="0.15">
      <c r="A6" s="6" t="s">
        <v>1</v>
      </c>
      <c r="B6" s="6" t="s">
        <v>3</v>
      </c>
      <c r="C6" s="6"/>
      <c r="D6" s="6"/>
      <c r="E6" s="6"/>
      <c r="F6" s="6" t="s">
        <v>3</v>
      </c>
      <c r="G6" s="6"/>
      <c r="H6" s="6"/>
      <c r="I6" s="6" t="s">
        <v>3</v>
      </c>
      <c r="J6" s="6"/>
      <c r="K6" s="6"/>
      <c r="L6" s="6"/>
      <c r="M6" s="18"/>
      <c r="N6" s="18"/>
    </row>
    <row r="7" spans="1:14" x14ac:dyDescent="0.15">
      <c r="A7" s="6">
        <v>1</v>
      </c>
      <c r="B7" s="6">
        <v>150</v>
      </c>
      <c r="C7" s="6"/>
      <c r="D7" s="6"/>
      <c r="E7" s="6" t="s">
        <v>27</v>
      </c>
      <c r="F7" s="6">
        <v>25</v>
      </c>
      <c r="G7" s="6"/>
      <c r="H7" s="6" t="s">
        <v>20</v>
      </c>
      <c r="I7" s="6">
        <v>25</v>
      </c>
      <c r="J7" s="6"/>
      <c r="K7" s="6"/>
      <c r="L7" s="6"/>
      <c r="M7" s="18"/>
      <c r="N7" s="18"/>
    </row>
    <row r="8" spans="1:14" x14ac:dyDescent="0.15">
      <c r="A8" s="6">
        <f>A7+1</f>
        <v>2</v>
      </c>
      <c r="B8" s="6">
        <v>75</v>
      </c>
      <c r="C8" s="6"/>
      <c r="D8" s="6"/>
      <c r="E8" s="6"/>
      <c r="F8" s="6"/>
      <c r="G8" s="6"/>
      <c r="H8" s="6" t="s">
        <v>25</v>
      </c>
      <c r="I8" s="6">
        <v>20</v>
      </c>
      <c r="J8" s="6"/>
      <c r="K8" s="6"/>
      <c r="L8" s="6"/>
      <c r="M8" s="18"/>
      <c r="N8" s="18"/>
    </row>
    <row r="9" spans="1:14" x14ac:dyDescent="0.15">
      <c r="A9" s="6">
        <f>A8+1</f>
        <v>3</v>
      </c>
      <c r="B9" s="6">
        <v>50</v>
      </c>
      <c r="C9" s="6"/>
      <c r="D9" s="6"/>
      <c r="E9" s="6" t="s">
        <v>28</v>
      </c>
      <c r="F9" s="6">
        <v>20</v>
      </c>
      <c r="G9" s="6"/>
      <c r="H9" s="6" t="s">
        <v>26</v>
      </c>
      <c r="I9" s="6">
        <v>20</v>
      </c>
      <c r="J9" s="6"/>
      <c r="K9" s="6"/>
      <c r="L9" s="6"/>
      <c r="M9" s="18"/>
      <c r="N9" s="18"/>
    </row>
    <row r="10" spans="1:14" x14ac:dyDescent="0.15">
      <c r="A10" s="6">
        <f>A9+1</f>
        <v>4</v>
      </c>
      <c r="B10" s="6">
        <v>45</v>
      </c>
      <c r="C10" s="6"/>
      <c r="D10" s="6"/>
      <c r="E10" s="6"/>
      <c r="F10" s="6"/>
      <c r="G10" s="6"/>
      <c r="H10" s="6"/>
      <c r="I10" s="6"/>
      <c r="J10" s="6"/>
      <c r="K10" s="6"/>
      <c r="L10" s="5"/>
      <c r="M10" s="18"/>
      <c r="N10" s="19"/>
    </row>
    <row r="11" spans="1:14" x14ac:dyDescent="0.15">
      <c r="A11" s="6">
        <f>A10+1</f>
        <v>5</v>
      </c>
      <c r="B11" s="6">
        <v>40</v>
      </c>
      <c r="C11" s="6"/>
      <c r="D11" s="6"/>
      <c r="E11" s="6" t="s">
        <v>29</v>
      </c>
      <c r="F11" s="6">
        <v>20</v>
      </c>
      <c r="G11" s="6"/>
      <c r="H11" s="6"/>
      <c r="I11" s="6"/>
      <c r="J11" s="6"/>
      <c r="K11" s="6"/>
      <c r="L11" s="6"/>
      <c r="M11" s="18"/>
      <c r="N11" s="18"/>
    </row>
    <row r="12" spans="1:14" x14ac:dyDescent="0.15">
      <c r="A12" s="6">
        <f>A11+1</f>
        <v>6</v>
      </c>
      <c r="B12" s="6">
        <v>35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18"/>
      <c r="N12" s="18"/>
    </row>
    <row r="13" spans="1:14" x14ac:dyDescent="0.15">
      <c r="A13" s="6">
        <v>7</v>
      </c>
      <c r="B13" s="6">
        <v>30</v>
      </c>
      <c r="C13" s="6"/>
      <c r="D13" s="6"/>
      <c r="E13" s="6" t="s">
        <v>32</v>
      </c>
      <c r="F13" s="6">
        <v>20</v>
      </c>
      <c r="G13" s="6"/>
      <c r="H13" s="6"/>
      <c r="I13" s="5">
        <f>SUM(I7:I12)</f>
        <v>65</v>
      </c>
      <c r="J13" s="6"/>
      <c r="K13" s="6"/>
      <c r="L13" s="6"/>
      <c r="M13" s="18"/>
      <c r="N13" s="18"/>
    </row>
    <row r="14" spans="1:14" x14ac:dyDescent="0.15">
      <c r="A14" s="6">
        <v>8</v>
      </c>
      <c r="B14" s="6">
        <v>25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18"/>
      <c r="N14" s="18"/>
    </row>
    <row r="15" spans="1:14" x14ac:dyDescent="0.15">
      <c r="A15" s="6">
        <v>9</v>
      </c>
      <c r="B15" s="6">
        <v>20</v>
      </c>
      <c r="C15" s="6"/>
      <c r="D15" s="6"/>
      <c r="E15" s="6"/>
      <c r="F15" s="5">
        <f>SUM(F7:F14)</f>
        <v>85</v>
      </c>
      <c r="G15" s="6"/>
      <c r="H15" s="6"/>
      <c r="I15" s="6"/>
      <c r="J15" s="6"/>
      <c r="K15" s="6"/>
      <c r="L15" s="6"/>
      <c r="M15" s="18"/>
      <c r="N15" s="18"/>
    </row>
    <row r="16" spans="1:14" x14ac:dyDescent="0.15">
      <c r="A16" s="6">
        <v>10</v>
      </c>
      <c r="B16" s="6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18"/>
      <c r="N16" s="18"/>
    </row>
    <row r="17" spans="1:14" x14ac:dyDescent="0.15">
      <c r="A17" s="6"/>
      <c r="B17" s="5">
        <f>SUM(B7:B16)</f>
        <v>485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18"/>
      <c r="N17" s="18"/>
    </row>
    <row r="18" spans="1:14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8"/>
      <c r="N18" s="18"/>
    </row>
    <row r="19" spans="1:14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8"/>
      <c r="N19" s="18"/>
    </row>
    <row r="20" spans="1:14" x14ac:dyDescent="0.15">
      <c r="A20" s="6" t="s">
        <v>8</v>
      </c>
      <c r="B20" s="6"/>
      <c r="C20" s="6" t="s">
        <v>9</v>
      </c>
      <c r="D20" s="6"/>
      <c r="E20" s="6"/>
      <c r="F20" s="6"/>
      <c r="G20" s="6"/>
      <c r="H20" s="6"/>
      <c r="I20" s="6"/>
      <c r="J20" s="6"/>
      <c r="K20" s="6"/>
      <c r="L20" s="6"/>
      <c r="M20" s="18"/>
      <c r="N20" s="18"/>
    </row>
    <row r="21" spans="1:14" x14ac:dyDescent="0.15">
      <c r="A21" s="6">
        <v>1</v>
      </c>
      <c r="B21" s="6">
        <v>25</v>
      </c>
      <c r="C21" s="6">
        <f>B21*4</f>
        <v>100</v>
      </c>
      <c r="D21" s="6"/>
      <c r="E21" s="6"/>
      <c r="F21" s="6"/>
      <c r="G21" s="6"/>
      <c r="H21" s="6"/>
      <c r="I21" s="6"/>
      <c r="J21" s="6"/>
      <c r="K21" s="6"/>
      <c r="L21" s="6"/>
      <c r="M21" s="18"/>
      <c r="N21" s="18"/>
    </row>
    <row r="22" spans="1:14" x14ac:dyDescent="0.15">
      <c r="A22" s="6">
        <v>2</v>
      </c>
      <c r="B22" s="6">
        <v>20</v>
      </c>
      <c r="C22" s="6">
        <f>B22*4</f>
        <v>80</v>
      </c>
      <c r="D22" s="6"/>
      <c r="E22" s="6"/>
      <c r="F22" s="6"/>
      <c r="G22" s="6"/>
      <c r="H22" s="6"/>
      <c r="I22" s="6"/>
      <c r="J22" s="6"/>
      <c r="K22" s="6"/>
      <c r="L22" s="6"/>
      <c r="M22" s="18"/>
      <c r="N22" s="18"/>
    </row>
    <row r="23" spans="1:14" x14ac:dyDescent="0.15">
      <c r="A23" s="6">
        <v>3</v>
      </c>
      <c r="B23" s="6">
        <v>15</v>
      </c>
      <c r="C23" s="6">
        <f>B23*4</f>
        <v>60</v>
      </c>
      <c r="D23" s="6"/>
      <c r="E23" s="6"/>
      <c r="F23" s="6"/>
      <c r="G23" s="6"/>
      <c r="H23" s="6"/>
      <c r="I23" s="6"/>
      <c r="J23" s="6"/>
      <c r="K23" s="6"/>
      <c r="L23" s="6"/>
      <c r="M23" s="18"/>
      <c r="N23" s="18"/>
    </row>
    <row r="24" spans="1:14" x14ac:dyDescent="0.15">
      <c r="A24" s="6"/>
      <c r="B24" s="6"/>
      <c r="C24" s="5">
        <f>SUM(C21:C23)</f>
        <v>240</v>
      </c>
      <c r="D24" s="6"/>
      <c r="E24" s="6"/>
      <c r="F24" s="6"/>
      <c r="G24" s="6"/>
      <c r="H24" s="6"/>
      <c r="I24" s="6"/>
      <c r="J24" s="6"/>
      <c r="K24" s="6"/>
      <c r="L24" s="6"/>
      <c r="M24" s="18"/>
      <c r="N24" s="18"/>
    </row>
    <row r="25" spans="1:14" x14ac:dyDescent="0.15">
      <c r="A25" s="6"/>
      <c r="B25" s="6"/>
      <c r="C25" s="5"/>
      <c r="D25" s="6"/>
      <c r="E25" s="6"/>
      <c r="F25" s="6"/>
      <c r="G25" s="6"/>
      <c r="H25" s="6"/>
      <c r="I25" s="6"/>
      <c r="J25" s="6"/>
      <c r="K25" s="6"/>
      <c r="L25" s="6"/>
      <c r="M25" s="18"/>
      <c r="N25" s="18"/>
    </row>
    <row r="26" spans="1:14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8"/>
      <c r="N26" s="18"/>
    </row>
    <row r="27" spans="1:14" x14ac:dyDescent="0.15">
      <c r="A27" s="5" t="s">
        <v>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8"/>
      <c r="N27" s="18"/>
    </row>
    <row r="28" spans="1:14" x14ac:dyDescent="0.15">
      <c r="A28" s="6" t="s">
        <v>0</v>
      </c>
      <c r="B28" s="6"/>
      <c r="C28" s="6"/>
      <c r="D28" s="6"/>
      <c r="E28" s="6" t="s">
        <v>2</v>
      </c>
      <c r="F28" s="6"/>
      <c r="G28" s="6"/>
      <c r="H28" s="6" t="s">
        <v>33</v>
      </c>
      <c r="I28" s="6"/>
      <c r="J28" s="6"/>
      <c r="K28" s="6"/>
      <c r="L28" s="6"/>
      <c r="M28" s="18"/>
      <c r="N28" s="18"/>
    </row>
    <row r="29" spans="1:14" x14ac:dyDescent="0.15">
      <c r="A29" s="6" t="s">
        <v>1</v>
      </c>
      <c r="B29" s="6" t="s">
        <v>3</v>
      </c>
      <c r="C29" s="6"/>
      <c r="D29" s="6"/>
      <c r="E29" s="6"/>
      <c r="F29" s="6" t="s">
        <v>3</v>
      </c>
      <c r="G29" s="6"/>
      <c r="H29" s="6"/>
      <c r="I29" s="6" t="s">
        <v>3</v>
      </c>
      <c r="J29" s="6"/>
      <c r="K29" s="6"/>
      <c r="L29" s="6"/>
      <c r="M29" s="18"/>
      <c r="N29" s="18"/>
    </row>
    <row r="30" spans="1:14" x14ac:dyDescent="0.15">
      <c r="A30" s="6">
        <v>1</v>
      </c>
      <c r="B30" s="6">
        <v>150</v>
      </c>
      <c r="C30" s="6"/>
      <c r="D30" s="6"/>
      <c r="E30" s="6" t="s">
        <v>27</v>
      </c>
      <c r="F30" s="6">
        <v>25</v>
      </c>
      <c r="G30" s="6"/>
      <c r="H30" s="6" t="s">
        <v>20</v>
      </c>
      <c r="I30" s="6">
        <v>25</v>
      </c>
      <c r="J30" s="6"/>
      <c r="K30" s="6"/>
      <c r="L30" s="6"/>
      <c r="M30" s="18"/>
      <c r="N30" s="18"/>
    </row>
    <row r="31" spans="1:14" x14ac:dyDescent="0.15">
      <c r="A31" s="6">
        <f>A30+1</f>
        <v>2</v>
      </c>
      <c r="B31" s="6">
        <v>75</v>
      </c>
      <c r="C31" s="6"/>
      <c r="D31" s="6"/>
      <c r="E31" s="6"/>
      <c r="F31" s="6"/>
      <c r="G31" s="6"/>
      <c r="H31" s="6" t="s">
        <v>25</v>
      </c>
      <c r="I31" s="6">
        <v>20</v>
      </c>
      <c r="J31" s="6"/>
      <c r="K31" s="6"/>
      <c r="L31" s="6"/>
      <c r="M31" s="18"/>
      <c r="N31" s="18"/>
    </row>
    <row r="32" spans="1:14" x14ac:dyDescent="0.15">
      <c r="A32" s="6">
        <f>A31+1</f>
        <v>3</v>
      </c>
      <c r="B32" s="6">
        <v>50</v>
      </c>
      <c r="C32" s="6"/>
      <c r="D32" s="6"/>
      <c r="E32" s="6" t="s">
        <v>28</v>
      </c>
      <c r="F32" s="6">
        <v>20</v>
      </c>
      <c r="G32" s="6"/>
      <c r="H32" s="6" t="s">
        <v>26</v>
      </c>
      <c r="I32" s="6">
        <v>20</v>
      </c>
      <c r="J32" s="6"/>
      <c r="K32" s="6"/>
      <c r="L32" s="6"/>
      <c r="M32" s="18"/>
      <c r="N32" s="18"/>
    </row>
    <row r="33" spans="1:14" x14ac:dyDescent="0.15">
      <c r="A33" s="6">
        <f>A32+1</f>
        <v>4</v>
      </c>
      <c r="B33" s="6">
        <v>45</v>
      </c>
      <c r="C33" s="6"/>
      <c r="D33" s="6"/>
      <c r="E33" s="6"/>
      <c r="F33" s="6"/>
      <c r="G33" s="6"/>
      <c r="H33" s="6"/>
      <c r="I33" s="6"/>
      <c r="J33" s="6"/>
      <c r="K33" s="6"/>
      <c r="L33" s="5"/>
      <c r="M33" s="18"/>
      <c r="N33" s="19"/>
    </row>
    <row r="34" spans="1:14" x14ac:dyDescent="0.15">
      <c r="A34" s="6">
        <f>A33+1</f>
        <v>5</v>
      </c>
      <c r="B34" s="6">
        <v>40</v>
      </c>
      <c r="C34" s="6"/>
      <c r="D34" s="6"/>
      <c r="E34" s="6" t="s">
        <v>29</v>
      </c>
      <c r="F34" s="6">
        <v>20</v>
      </c>
      <c r="G34" s="6"/>
      <c r="H34" s="6"/>
      <c r="I34" s="6"/>
      <c r="J34" s="6"/>
      <c r="K34" s="6"/>
      <c r="L34" s="6"/>
      <c r="M34" s="18"/>
      <c r="N34" s="18"/>
    </row>
    <row r="35" spans="1:14" x14ac:dyDescent="0.15">
      <c r="A35" s="6">
        <f>A34+1</f>
        <v>6</v>
      </c>
      <c r="B35" s="6">
        <v>35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18"/>
      <c r="N35" s="18"/>
    </row>
    <row r="36" spans="1:14" x14ac:dyDescent="0.15">
      <c r="A36" s="6">
        <v>7</v>
      </c>
      <c r="B36" s="6">
        <v>30</v>
      </c>
      <c r="C36" s="6"/>
      <c r="D36" s="6"/>
      <c r="E36" s="6" t="s">
        <v>32</v>
      </c>
      <c r="F36" s="6">
        <v>20</v>
      </c>
      <c r="G36" s="6"/>
      <c r="H36" s="6"/>
      <c r="I36" s="5">
        <f>SUM(I30:I35)</f>
        <v>65</v>
      </c>
      <c r="J36" s="6"/>
      <c r="K36" s="6"/>
      <c r="L36" s="6"/>
      <c r="M36" s="18"/>
      <c r="N36" s="18"/>
    </row>
    <row r="37" spans="1:14" x14ac:dyDescent="0.15">
      <c r="A37" s="6">
        <v>8</v>
      </c>
      <c r="B37" s="6">
        <v>25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18"/>
      <c r="N37" s="18"/>
    </row>
    <row r="38" spans="1:14" x14ac:dyDescent="0.15">
      <c r="A38" s="6">
        <v>9</v>
      </c>
      <c r="B38" s="6">
        <v>20</v>
      </c>
      <c r="C38" s="6"/>
      <c r="D38" s="6"/>
      <c r="E38" s="6"/>
      <c r="F38" s="5">
        <f>SUM(F30:F37)</f>
        <v>85</v>
      </c>
      <c r="G38" s="6"/>
      <c r="H38" s="6"/>
      <c r="I38" s="6"/>
      <c r="J38" s="6"/>
      <c r="K38" s="6"/>
      <c r="L38" s="6"/>
      <c r="M38" s="18"/>
      <c r="N38" s="18"/>
    </row>
    <row r="39" spans="1:14" x14ac:dyDescent="0.15">
      <c r="A39" s="6">
        <v>10</v>
      </c>
      <c r="B39" s="6">
        <v>15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18"/>
      <c r="N39" s="18"/>
    </row>
    <row r="40" spans="1:14" x14ac:dyDescent="0.15">
      <c r="A40" s="6"/>
      <c r="B40" s="5">
        <f>SUM(B30:B39)</f>
        <v>485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18"/>
      <c r="N40" s="18"/>
    </row>
    <row r="41" spans="1:14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8"/>
      <c r="N41" s="18"/>
    </row>
    <row r="42" spans="1:14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18"/>
      <c r="N42" s="18"/>
    </row>
    <row r="43" spans="1:14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18"/>
      <c r="N43" s="18"/>
    </row>
    <row r="44" spans="1:14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18"/>
      <c r="N44" s="18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8"/>
      <c r="N45" s="18"/>
    </row>
    <row r="46" spans="1:14" x14ac:dyDescent="0.15">
      <c r="A46" s="6" t="s">
        <v>8</v>
      </c>
      <c r="B46" s="6"/>
      <c r="C46" s="6" t="s">
        <v>9</v>
      </c>
      <c r="D46" s="6"/>
      <c r="E46" s="6"/>
      <c r="F46" s="6"/>
      <c r="G46" s="6"/>
      <c r="H46" s="6"/>
      <c r="I46" s="6"/>
      <c r="J46" s="6"/>
      <c r="K46" s="6"/>
      <c r="L46" s="6"/>
      <c r="M46" s="18"/>
      <c r="N46" s="18"/>
    </row>
    <row r="47" spans="1:14" x14ac:dyDescent="0.15">
      <c r="A47" s="6">
        <v>1</v>
      </c>
      <c r="B47" s="6">
        <v>25</v>
      </c>
      <c r="C47" s="6">
        <f>B47*4</f>
        <v>100</v>
      </c>
      <c r="D47" s="6"/>
      <c r="E47" s="6"/>
      <c r="F47" s="6"/>
      <c r="G47" s="6"/>
      <c r="H47" s="6"/>
      <c r="I47" s="6"/>
      <c r="J47" s="6"/>
      <c r="K47" s="6"/>
      <c r="L47" s="6"/>
      <c r="M47" s="18"/>
      <c r="N47" s="18"/>
    </row>
    <row r="48" spans="1:14" x14ac:dyDescent="0.15">
      <c r="A48" s="6">
        <v>2</v>
      </c>
      <c r="B48" s="6">
        <v>20</v>
      </c>
      <c r="C48" s="6">
        <f>B48*4</f>
        <v>80</v>
      </c>
      <c r="D48" s="6"/>
      <c r="E48" s="6"/>
      <c r="F48" s="6"/>
      <c r="G48" s="6"/>
      <c r="H48" s="6"/>
      <c r="I48" s="6"/>
      <c r="J48" s="6"/>
      <c r="K48" s="6"/>
      <c r="L48" s="6"/>
      <c r="M48" s="18"/>
      <c r="N48" s="18"/>
    </row>
    <row r="49" spans="1:14" x14ac:dyDescent="0.15">
      <c r="A49" s="6">
        <v>3</v>
      </c>
      <c r="B49" s="6">
        <v>15</v>
      </c>
      <c r="C49" s="6">
        <f>B49*4</f>
        <v>60</v>
      </c>
      <c r="D49" s="6"/>
      <c r="E49" s="6"/>
      <c r="F49" s="6"/>
      <c r="G49" s="6"/>
      <c r="H49" s="6"/>
      <c r="I49" s="6"/>
      <c r="J49" s="6"/>
      <c r="K49" s="6"/>
      <c r="L49" s="6"/>
      <c r="M49" s="18"/>
      <c r="N49" s="18"/>
    </row>
    <row r="50" spans="1:14" x14ac:dyDescent="0.15">
      <c r="A50" s="6"/>
      <c r="B50" s="6"/>
      <c r="C50" s="5">
        <f>SUM(C47:C49)</f>
        <v>240</v>
      </c>
      <c r="D50" s="6"/>
      <c r="E50" s="6"/>
      <c r="F50" s="6"/>
      <c r="G50" s="6"/>
      <c r="H50" s="6"/>
      <c r="I50" s="6"/>
      <c r="J50" s="6"/>
      <c r="K50" s="6"/>
      <c r="L50" s="6"/>
      <c r="M50" s="18"/>
      <c r="N50" s="18"/>
    </row>
    <row r="51" spans="1:14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8"/>
      <c r="N51" s="18"/>
    </row>
    <row r="52" spans="1:14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18"/>
      <c r="N52" s="18"/>
    </row>
    <row r="53" spans="1:14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18"/>
      <c r="N53" s="18"/>
    </row>
    <row r="54" spans="1:14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18"/>
      <c r="N54" s="18"/>
    </row>
    <row r="55" spans="1:14" x14ac:dyDescent="0.15">
      <c r="A55" s="6" t="s">
        <v>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18"/>
      <c r="N55" s="18"/>
    </row>
    <row r="56" spans="1:14" x14ac:dyDescent="0.15">
      <c r="A56" s="5">
        <f>B17+F15+I13+C24+B40+F38+I36+C50</f>
        <v>1750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18"/>
      <c r="N56" s="18"/>
    </row>
    <row r="57" spans="1:14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18"/>
      <c r="N57" s="18"/>
    </row>
    <row r="58" spans="1:14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18"/>
      <c r="N58" s="18"/>
    </row>
    <row r="59" spans="1:14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8"/>
      <c r="N59" s="18"/>
    </row>
    <row r="60" spans="1:14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18"/>
      <c r="N60" s="18"/>
    </row>
  </sheetData>
  <phoneticPr fontId="1" type="noConversion"/>
  <pageMargins left="0.75" right="0.75" top="1" bottom="1" header="0.5" footer="0.5"/>
  <pageSetup paperSize="9" orientation="landscape" horizontalDpi="429496729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62B9-22B9-DB45-BF68-313B236416A1}">
  <dimension ref="A2:N63"/>
  <sheetViews>
    <sheetView topLeftCell="A26" workbookViewId="0">
      <selection activeCell="E42" sqref="E42:F42"/>
    </sheetView>
  </sheetViews>
  <sheetFormatPr baseColWidth="10" defaultColWidth="9" defaultRowHeight="14" x14ac:dyDescent="0.15"/>
  <cols>
    <col min="1" max="2" width="9" style="14"/>
    <col min="3" max="3" width="10.83203125" style="14" customWidth="1"/>
    <col min="4" max="16384" width="9" style="14"/>
  </cols>
  <sheetData>
    <row r="2" spans="1:14" ht="18" x14ac:dyDescent="0.2">
      <c r="A2" s="7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5"/>
      <c r="N2" s="15"/>
    </row>
    <row r="3" spans="1:14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5"/>
      <c r="N3" s="15"/>
    </row>
    <row r="4" spans="1:14" x14ac:dyDescent="0.15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5"/>
      <c r="N4" s="15"/>
    </row>
    <row r="5" spans="1:14" x14ac:dyDescent="0.15">
      <c r="A5" s="9" t="s">
        <v>21</v>
      </c>
      <c r="B5" s="9"/>
      <c r="C5" s="9"/>
      <c r="D5" s="9"/>
      <c r="E5" s="9" t="s">
        <v>2</v>
      </c>
      <c r="F5" s="9"/>
      <c r="G5" s="9"/>
      <c r="H5" s="9" t="s">
        <v>33</v>
      </c>
      <c r="I5" s="9"/>
      <c r="J5" s="9"/>
      <c r="K5" s="9"/>
      <c r="L5" s="9"/>
      <c r="M5" s="15"/>
      <c r="N5" s="15"/>
    </row>
    <row r="6" spans="1:14" x14ac:dyDescent="0.15">
      <c r="A6" s="9" t="s">
        <v>1</v>
      </c>
      <c r="B6" s="9" t="s">
        <v>3</v>
      </c>
      <c r="C6" s="9"/>
      <c r="D6" s="9"/>
      <c r="E6" s="9"/>
      <c r="F6" s="9" t="s">
        <v>3</v>
      </c>
      <c r="G6" s="9"/>
      <c r="H6" s="9"/>
      <c r="I6" s="9" t="s">
        <v>3</v>
      </c>
      <c r="J6" s="9"/>
      <c r="K6" s="9"/>
      <c r="L6" s="9"/>
      <c r="M6" s="15"/>
      <c r="N6" s="15"/>
    </row>
    <row r="7" spans="1:14" x14ac:dyDescent="0.15">
      <c r="A7" s="9">
        <v>1</v>
      </c>
      <c r="B7" s="15">
        <v>150</v>
      </c>
      <c r="C7" s="9"/>
      <c r="D7" s="9"/>
      <c r="E7" s="9" t="s">
        <v>27</v>
      </c>
      <c r="F7" s="9">
        <v>25</v>
      </c>
      <c r="G7" s="9"/>
      <c r="H7" s="9" t="s">
        <v>20</v>
      </c>
      <c r="I7" s="9">
        <v>25</v>
      </c>
      <c r="J7" s="9"/>
      <c r="K7" s="9"/>
      <c r="L7" s="9"/>
      <c r="M7" s="15"/>
      <c r="N7" s="15"/>
    </row>
    <row r="8" spans="1:14" x14ac:dyDescent="0.15">
      <c r="A8" s="9">
        <f>A7+1</f>
        <v>2</v>
      </c>
      <c r="B8" s="15">
        <v>75</v>
      </c>
      <c r="C8" s="9"/>
      <c r="D8" s="9"/>
      <c r="E8" s="9"/>
      <c r="F8" s="9"/>
      <c r="G8" s="9"/>
      <c r="H8" s="9" t="s">
        <v>25</v>
      </c>
      <c r="I8" s="9">
        <v>20</v>
      </c>
      <c r="J8" s="9"/>
      <c r="K8" s="9"/>
      <c r="L8" s="9"/>
      <c r="M8" s="15"/>
      <c r="N8" s="15"/>
    </row>
    <row r="9" spans="1:14" x14ac:dyDescent="0.15">
      <c r="A9" s="9">
        <f>A8+1</f>
        <v>3</v>
      </c>
      <c r="B9" s="15">
        <v>50</v>
      </c>
      <c r="C9" s="9"/>
      <c r="D9" s="9"/>
      <c r="E9" s="9" t="s">
        <v>28</v>
      </c>
      <c r="F9" s="9">
        <v>20</v>
      </c>
      <c r="G9" s="9"/>
      <c r="H9" s="9" t="s">
        <v>26</v>
      </c>
      <c r="I9" s="9">
        <v>20</v>
      </c>
      <c r="J9" s="9"/>
      <c r="K9" s="9"/>
      <c r="L9" s="8"/>
      <c r="M9" s="15"/>
      <c r="N9" s="20"/>
    </row>
    <row r="10" spans="1:14" x14ac:dyDescent="0.15">
      <c r="A10" s="9">
        <f>A9+1</f>
        <v>4</v>
      </c>
      <c r="B10" s="15">
        <v>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15"/>
      <c r="N10" s="15"/>
    </row>
    <row r="11" spans="1:14" x14ac:dyDescent="0.15">
      <c r="A11" s="9">
        <f>A10+1</f>
        <v>5</v>
      </c>
      <c r="B11" s="15">
        <v>40</v>
      </c>
      <c r="C11" s="9"/>
      <c r="D11" s="9"/>
      <c r="E11" s="9" t="s">
        <v>29</v>
      </c>
      <c r="F11" s="9">
        <v>20</v>
      </c>
      <c r="G11" s="9"/>
      <c r="H11" s="9"/>
      <c r="I11" s="8">
        <f>SUM(I7:I10)</f>
        <v>65</v>
      </c>
      <c r="J11" s="9"/>
      <c r="K11" s="9"/>
      <c r="L11" s="9"/>
      <c r="M11" s="15"/>
      <c r="N11" s="15"/>
    </row>
    <row r="12" spans="1:14" x14ac:dyDescent="0.15">
      <c r="A12" s="9">
        <f>A11+1</f>
        <v>6</v>
      </c>
      <c r="B12" s="15">
        <v>35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15"/>
      <c r="N12" s="15"/>
    </row>
    <row r="13" spans="1:14" x14ac:dyDescent="0.15">
      <c r="A13" s="9">
        <v>7</v>
      </c>
      <c r="B13" s="15">
        <v>30</v>
      </c>
      <c r="C13" s="9"/>
      <c r="D13" s="9"/>
      <c r="E13" s="9" t="s">
        <v>34</v>
      </c>
      <c r="F13" s="9">
        <v>20</v>
      </c>
      <c r="G13" s="9"/>
      <c r="H13" s="9"/>
      <c r="I13" s="9"/>
      <c r="J13" s="9"/>
      <c r="K13" s="9"/>
      <c r="L13" s="9"/>
      <c r="M13" s="15"/>
      <c r="N13" s="15"/>
    </row>
    <row r="14" spans="1:14" x14ac:dyDescent="0.15">
      <c r="A14" s="9">
        <v>8</v>
      </c>
      <c r="B14" s="15">
        <v>25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5"/>
      <c r="N14" s="15"/>
    </row>
    <row r="15" spans="1:14" x14ac:dyDescent="0.15">
      <c r="A15" s="9">
        <v>9</v>
      </c>
      <c r="B15" s="15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15"/>
      <c r="N15" s="15"/>
    </row>
    <row r="16" spans="1:14" x14ac:dyDescent="0.15">
      <c r="A16" s="9">
        <v>10</v>
      </c>
      <c r="B16" s="15">
        <v>15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5"/>
      <c r="N16" s="15"/>
    </row>
    <row r="17" spans="1:14" x14ac:dyDescent="0.15">
      <c r="A17" s="9"/>
      <c r="B17" s="15"/>
      <c r="C17" s="9"/>
      <c r="D17" s="9"/>
      <c r="E17" s="9"/>
      <c r="F17" s="8">
        <f>SUM(F7:F13)</f>
        <v>85</v>
      </c>
      <c r="G17" s="9"/>
      <c r="H17" s="9"/>
      <c r="I17" s="9"/>
      <c r="J17" s="9"/>
      <c r="K17" s="9"/>
      <c r="L17" s="9"/>
      <c r="M17" s="15"/>
      <c r="N17" s="15"/>
    </row>
    <row r="18" spans="1:14" x14ac:dyDescent="0.15">
      <c r="A18" s="9"/>
      <c r="B18" s="8">
        <f>SUM(B7:B17)</f>
        <v>485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5"/>
      <c r="N18" s="15"/>
    </row>
    <row r="19" spans="1:14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5"/>
      <c r="N19" s="15"/>
    </row>
    <row r="20" spans="1:14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5"/>
      <c r="N20" s="15"/>
    </row>
    <row r="21" spans="1:14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5"/>
      <c r="N21" s="15"/>
    </row>
    <row r="22" spans="1:14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5"/>
      <c r="N22" s="15"/>
    </row>
    <row r="23" spans="1:14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5"/>
      <c r="N23" s="15"/>
    </row>
    <row r="24" spans="1:14" x14ac:dyDescent="0.15">
      <c r="A24" s="9" t="s">
        <v>8</v>
      </c>
      <c r="B24" s="9"/>
      <c r="C24" s="9" t="s">
        <v>9</v>
      </c>
      <c r="D24" s="9"/>
      <c r="E24" s="9"/>
      <c r="F24" s="9"/>
      <c r="G24" s="9"/>
      <c r="H24" s="9"/>
      <c r="I24" s="9"/>
      <c r="J24" s="9"/>
      <c r="K24" s="9"/>
      <c r="L24" s="9"/>
      <c r="M24" s="15"/>
      <c r="N24" s="15"/>
    </row>
    <row r="25" spans="1:14" x14ac:dyDescent="0.15">
      <c r="A25" s="9">
        <v>1</v>
      </c>
      <c r="B25" s="9">
        <v>25</v>
      </c>
      <c r="C25" s="9">
        <f>B25*4</f>
        <v>100</v>
      </c>
      <c r="D25" s="9"/>
      <c r="E25" s="9"/>
      <c r="F25" s="9"/>
      <c r="G25" s="9"/>
      <c r="H25" s="9"/>
      <c r="I25" s="9"/>
      <c r="J25" s="9"/>
      <c r="K25" s="9"/>
      <c r="L25" s="9"/>
      <c r="M25" s="15"/>
      <c r="N25" s="15"/>
    </row>
    <row r="26" spans="1:14" x14ac:dyDescent="0.15">
      <c r="A26" s="9">
        <v>2</v>
      </c>
      <c r="B26" s="9">
        <v>20</v>
      </c>
      <c r="C26" s="9">
        <f>B26*4</f>
        <v>80</v>
      </c>
      <c r="D26" s="9"/>
      <c r="E26" s="9"/>
      <c r="F26" s="9"/>
      <c r="G26" s="9"/>
      <c r="H26" s="9"/>
      <c r="I26" s="9"/>
      <c r="J26" s="9"/>
      <c r="K26" s="9"/>
      <c r="L26" s="9"/>
      <c r="M26" s="15"/>
      <c r="N26" s="15"/>
    </row>
    <row r="27" spans="1:14" x14ac:dyDescent="0.15">
      <c r="A27" s="9">
        <v>3</v>
      </c>
      <c r="B27" s="9">
        <v>15</v>
      </c>
      <c r="C27" s="9">
        <f>B27*4</f>
        <v>60</v>
      </c>
      <c r="D27" s="9"/>
      <c r="E27" s="9"/>
      <c r="F27" s="9"/>
      <c r="G27" s="9"/>
      <c r="H27" s="9"/>
      <c r="I27" s="9"/>
      <c r="J27" s="9"/>
      <c r="K27" s="9"/>
      <c r="L27" s="9"/>
      <c r="M27" s="15"/>
      <c r="N27" s="15"/>
    </row>
    <row r="28" spans="1:14" x14ac:dyDescent="0.15">
      <c r="A28" s="9"/>
      <c r="B28" s="9"/>
      <c r="C28" s="8">
        <f>SUM(C25:C27)</f>
        <v>240</v>
      </c>
      <c r="D28" s="9"/>
      <c r="E28" s="9"/>
      <c r="F28" s="9"/>
      <c r="G28" s="9"/>
      <c r="H28" s="9"/>
      <c r="I28" s="9"/>
      <c r="J28" s="9"/>
      <c r="K28" s="9"/>
      <c r="L28" s="9"/>
      <c r="M28" s="15"/>
      <c r="N28" s="15"/>
    </row>
    <row r="29" spans="1:14" ht="12.75" customHeight="1" x14ac:dyDescent="0.15">
      <c r="A29" s="9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15"/>
      <c r="N29" s="15"/>
    </row>
    <row r="30" spans="1:14" x14ac:dyDescent="0.15">
      <c r="A30" s="9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15"/>
      <c r="N30" s="15"/>
    </row>
    <row r="31" spans="1:14" x14ac:dyDescent="0.15">
      <c r="A31" s="9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15"/>
      <c r="N31" s="15"/>
    </row>
    <row r="32" spans="1:14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5"/>
      <c r="N32" s="15"/>
    </row>
    <row r="33" spans="1:14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5"/>
      <c r="N33" s="15"/>
    </row>
    <row r="34" spans="1:14" x14ac:dyDescent="0.15">
      <c r="A34" s="8" t="s">
        <v>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5"/>
      <c r="N34" s="15"/>
    </row>
    <row r="35" spans="1:14" x14ac:dyDescent="0.15">
      <c r="A35" s="9" t="s">
        <v>6</v>
      </c>
      <c r="B35" s="9"/>
      <c r="C35" s="9"/>
      <c r="D35" s="9"/>
      <c r="E35" s="9" t="s">
        <v>2</v>
      </c>
      <c r="F35" s="9"/>
      <c r="G35" s="9"/>
      <c r="H35" s="9" t="s">
        <v>33</v>
      </c>
      <c r="I35" s="9"/>
      <c r="J35" s="9"/>
      <c r="K35" s="9"/>
      <c r="L35" s="9"/>
      <c r="M35" s="15"/>
      <c r="N35" s="15"/>
    </row>
    <row r="36" spans="1:14" x14ac:dyDescent="0.15">
      <c r="A36" s="9" t="s">
        <v>1</v>
      </c>
      <c r="B36" s="9" t="s">
        <v>3</v>
      </c>
      <c r="C36" s="9"/>
      <c r="D36" s="9"/>
      <c r="E36" s="9"/>
      <c r="F36" s="9" t="s">
        <v>3</v>
      </c>
      <c r="G36" s="9"/>
      <c r="H36" s="9"/>
      <c r="I36" s="9" t="s">
        <v>3</v>
      </c>
      <c r="J36" s="9"/>
      <c r="K36" s="9"/>
      <c r="L36" s="9"/>
      <c r="M36" s="15"/>
      <c r="N36" s="15"/>
    </row>
    <row r="37" spans="1:14" x14ac:dyDescent="0.15">
      <c r="A37" s="9">
        <v>1</v>
      </c>
      <c r="B37" s="15">
        <v>150</v>
      </c>
      <c r="C37" s="9"/>
      <c r="D37" s="9"/>
      <c r="E37" s="9" t="s">
        <v>27</v>
      </c>
      <c r="F37" s="9">
        <v>25</v>
      </c>
      <c r="G37" s="9"/>
      <c r="H37" s="9" t="s">
        <v>20</v>
      </c>
      <c r="I37" s="9">
        <v>25</v>
      </c>
      <c r="J37" s="9"/>
      <c r="K37" s="9"/>
      <c r="L37" s="9"/>
      <c r="M37" s="15"/>
      <c r="N37" s="15"/>
    </row>
    <row r="38" spans="1:14" x14ac:dyDescent="0.15">
      <c r="A38" s="9">
        <f>A37+1</f>
        <v>2</v>
      </c>
      <c r="B38" s="15">
        <v>75</v>
      </c>
      <c r="C38" s="9"/>
      <c r="D38" s="9"/>
      <c r="E38" s="9"/>
      <c r="F38" s="9"/>
      <c r="G38" s="9"/>
      <c r="H38" s="9" t="s">
        <v>25</v>
      </c>
      <c r="I38" s="9">
        <v>20</v>
      </c>
      <c r="J38" s="9"/>
      <c r="K38" s="9"/>
      <c r="L38" s="9"/>
      <c r="M38" s="15"/>
      <c r="N38" s="15"/>
    </row>
    <row r="39" spans="1:14" x14ac:dyDescent="0.15">
      <c r="A39" s="9">
        <f>A38+1</f>
        <v>3</v>
      </c>
      <c r="B39" s="15">
        <v>50</v>
      </c>
      <c r="C39" s="9"/>
      <c r="D39" s="9"/>
      <c r="E39" s="9" t="s">
        <v>28</v>
      </c>
      <c r="F39" s="9">
        <v>20</v>
      </c>
      <c r="G39" s="9"/>
      <c r="H39" s="9" t="s">
        <v>26</v>
      </c>
      <c r="I39" s="9">
        <v>20</v>
      </c>
      <c r="J39" s="9"/>
      <c r="K39" s="9"/>
      <c r="L39" s="8"/>
      <c r="M39" s="15"/>
      <c r="N39" s="20"/>
    </row>
    <row r="40" spans="1:14" x14ac:dyDescent="0.15">
      <c r="A40" s="9">
        <f>A39+1</f>
        <v>4</v>
      </c>
      <c r="B40" s="15">
        <v>45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15"/>
      <c r="N40" s="15"/>
    </row>
    <row r="41" spans="1:14" x14ac:dyDescent="0.15">
      <c r="A41" s="9">
        <f>A40+1</f>
        <v>5</v>
      </c>
      <c r="B41" s="15">
        <v>40</v>
      </c>
      <c r="C41" s="9"/>
      <c r="D41" s="9"/>
      <c r="E41" s="9" t="s">
        <v>29</v>
      </c>
      <c r="F41" s="9">
        <v>20</v>
      </c>
      <c r="G41" s="9"/>
      <c r="H41" s="9"/>
      <c r="I41" s="8">
        <f>SUM(I37:I40)</f>
        <v>65</v>
      </c>
      <c r="J41" s="9"/>
      <c r="K41" s="9"/>
      <c r="L41" s="9"/>
      <c r="M41" s="15"/>
      <c r="N41" s="15"/>
    </row>
    <row r="42" spans="1:14" x14ac:dyDescent="0.15">
      <c r="A42" s="9">
        <f>A41+1</f>
        <v>6</v>
      </c>
      <c r="B42" s="15">
        <v>35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15"/>
      <c r="N42" s="15"/>
    </row>
    <row r="43" spans="1:14" x14ac:dyDescent="0.15">
      <c r="A43" s="9">
        <v>7</v>
      </c>
      <c r="B43" s="15">
        <v>30</v>
      </c>
      <c r="C43" s="9"/>
      <c r="D43" s="9"/>
      <c r="E43" s="9" t="s">
        <v>34</v>
      </c>
      <c r="F43" s="9">
        <v>20</v>
      </c>
      <c r="G43" s="9"/>
      <c r="H43" s="9"/>
      <c r="I43" s="9"/>
      <c r="J43" s="9"/>
      <c r="K43" s="9"/>
      <c r="L43" s="9"/>
      <c r="M43" s="15"/>
      <c r="N43" s="15"/>
    </row>
    <row r="44" spans="1:14" x14ac:dyDescent="0.15">
      <c r="A44" s="9">
        <v>8</v>
      </c>
      <c r="B44" s="15">
        <v>25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15"/>
      <c r="N44" s="15"/>
    </row>
    <row r="45" spans="1:14" x14ac:dyDescent="0.15">
      <c r="A45" s="9">
        <v>9</v>
      </c>
      <c r="B45" s="15">
        <v>20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15"/>
      <c r="N45" s="15"/>
    </row>
    <row r="46" spans="1:14" x14ac:dyDescent="0.15">
      <c r="A46" s="9">
        <v>10</v>
      </c>
      <c r="B46" s="15">
        <v>15</v>
      </c>
      <c r="C46" s="9"/>
      <c r="D46" s="9"/>
      <c r="E46" s="9"/>
      <c r="F46" s="8">
        <f>SUM(F37:F45)</f>
        <v>85</v>
      </c>
      <c r="G46" s="9"/>
      <c r="H46" s="9"/>
      <c r="I46" s="9"/>
      <c r="J46" s="9"/>
      <c r="K46" s="9"/>
      <c r="L46" s="9"/>
      <c r="M46" s="15"/>
      <c r="N46" s="15"/>
    </row>
    <row r="47" spans="1:14" x14ac:dyDescent="0.15">
      <c r="A47" s="9"/>
      <c r="B47" s="8">
        <f>SUM(B37:B46)</f>
        <v>485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15"/>
      <c r="N47" s="15"/>
    </row>
    <row r="48" spans="1:14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15"/>
      <c r="N48" s="15"/>
    </row>
    <row r="49" spans="1:14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5"/>
      <c r="N49" s="15"/>
    </row>
    <row r="50" spans="1:14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5"/>
      <c r="N50" s="15"/>
    </row>
    <row r="51" spans="1:1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5"/>
      <c r="N51" s="15"/>
    </row>
    <row r="52" spans="1:14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15"/>
      <c r="N52" s="15"/>
    </row>
    <row r="53" spans="1:14" x14ac:dyDescent="0.15">
      <c r="A53" s="9" t="s">
        <v>8</v>
      </c>
      <c r="B53" s="9"/>
      <c r="C53" s="9" t="s">
        <v>9</v>
      </c>
      <c r="D53" s="9"/>
      <c r="E53" s="9"/>
      <c r="F53" s="9"/>
      <c r="G53" s="9"/>
      <c r="H53" s="9"/>
      <c r="I53" s="9"/>
      <c r="J53" s="9"/>
      <c r="K53" s="9"/>
      <c r="L53" s="9"/>
      <c r="M53" s="15"/>
      <c r="N53" s="15"/>
    </row>
    <row r="54" spans="1:14" x14ac:dyDescent="0.15">
      <c r="A54" s="9">
        <v>1</v>
      </c>
      <c r="B54" s="9">
        <v>25</v>
      </c>
      <c r="C54" s="9">
        <f>B54*4</f>
        <v>100</v>
      </c>
      <c r="D54" s="9"/>
      <c r="E54" s="9"/>
      <c r="F54" s="9"/>
      <c r="G54" s="9"/>
      <c r="H54" s="9"/>
      <c r="I54" s="9"/>
      <c r="J54" s="9"/>
      <c r="K54" s="9"/>
      <c r="L54" s="9"/>
      <c r="M54" s="15"/>
      <c r="N54" s="15"/>
    </row>
    <row r="55" spans="1:14" x14ac:dyDescent="0.15">
      <c r="A55" s="9">
        <v>2</v>
      </c>
      <c r="B55" s="9">
        <v>20</v>
      </c>
      <c r="C55" s="9">
        <f>B55*4</f>
        <v>80</v>
      </c>
      <c r="D55" s="9"/>
      <c r="E55" s="9"/>
      <c r="F55" s="9"/>
      <c r="G55" s="9"/>
      <c r="H55" s="9"/>
      <c r="I55" s="9"/>
      <c r="J55" s="9"/>
      <c r="K55" s="9"/>
      <c r="L55" s="9"/>
      <c r="M55" s="15"/>
      <c r="N55" s="15"/>
    </row>
    <row r="56" spans="1:14" x14ac:dyDescent="0.15">
      <c r="A56" s="9">
        <v>3</v>
      </c>
      <c r="B56" s="9">
        <v>15</v>
      </c>
      <c r="C56" s="9">
        <f>B56*4</f>
        <v>60</v>
      </c>
      <c r="D56" s="9"/>
      <c r="E56" s="9"/>
      <c r="F56" s="9"/>
      <c r="G56" s="9"/>
      <c r="H56" s="9"/>
      <c r="I56" s="9"/>
      <c r="J56" s="9"/>
      <c r="K56" s="9"/>
      <c r="L56" s="9"/>
      <c r="M56" s="15"/>
      <c r="N56" s="15"/>
    </row>
    <row r="57" spans="1:14" x14ac:dyDescent="0.15">
      <c r="A57" s="9"/>
      <c r="B57" s="9"/>
      <c r="C57" s="8">
        <f>SUM(C54:C56)</f>
        <v>240</v>
      </c>
      <c r="D57" s="9"/>
      <c r="E57" s="9"/>
      <c r="F57" s="9"/>
      <c r="G57" s="9"/>
      <c r="H57" s="9"/>
      <c r="I57" s="9"/>
      <c r="J57" s="9"/>
      <c r="K57" s="9"/>
      <c r="L57" s="9"/>
      <c r="M57" s="15"/>
      <c r="N57" s="15"/>
    </row>
    <row r="58" spans="1:14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15"/>
      <c r="N58" s="15"/>
    </row>
    <row r="59" spans="1:14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15"/>
      <c r="N59" s="15"/>
    </row>
    <row r="60" spans="1:14" x14ac:dyDescent="0.15">
      <c r="A60" s="9" t="s">
        <v>9</v>
      </c>
      <c r="B60" s="8">
        <f>B18+F17+I11+C28+B47+F46+I41+C57</f>
        <v>1750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15"/>
      <c r="N60" s="15"/>
    </row>
    <row r="61" spans="1:14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15"/>
      <c r="N61" s="15"/>
    </row>
    <row r="62" spans="1:14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5"/>
      <c r="N62" s="15"/>
    </row>
    <row r="63" spans="1:14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15"/>
      <c r="N63" s="15"/>
    </row>
  </sheetData>
  <phoneticPr fontId="1" type="noConversion"/>
  <pageMargins left="0.75" right="0.75" top="1" bottom="1" header="0.5" footer="0.5"/>
  <pageSetup paperSize="9" orientation="landscape" horizontalDpi="429496729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ED4E-6270-E74B-8651-B506E78A504E}">
  <dimension ref="A5:J27"/>
  <sheetViews>
    <sheetView zoomScale="120" zoomScaleNormal="120" workbookViewId="0">
      <selection activeCell="A2" sqref="A2"/>
    </sheetView>
  </sheetViews>
  <sheetFormatPr baseColWidth="10" defaultRowHeight="14" x14ac:dyDescent="0.15"/>
  <cols>
    <col min="1" max="1" width="13.5" customWidth="1"/>
    <col min="2" max="2" width="8.83203125" customWidth="1"/>
    <col min="3" max="3" width="10.6640625" customWidth="1"/>
    <col min="4" max="256" width="8.83203125" customWidth="1"/>
  </cols>
  <sheetData>
    <row r="5" spans="1:10" ht="18" x14ac:dyDescent="0.2">
      <c r="A5" s="10" t="s">
        <v>19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15">
      <c r="A6" s="11" t="s">
        <v>22</v>
      </c>
      <c r="B6" s="11">
        <v>100</v>
      </c>
      <c r="C6" s="11"/>
      <c r="D6" s="11"/>
      <c r="E6" s="11"/>
      <c r="F6" s="11"/>
      <c r="G6" s="11"/>
      <c r="H6" s="11"/>
      <c r="I6" s="11"/>
      <c r="J6" s="11"/>
    </row>
    <row r="7" spans="1:10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15">
      <c r="A11" s="11" t="s">
        <v>23</v>
      </c>
      <c r="B11" s="11">
        <v>100</v>
      </c>
      <c r="C11" s="11"/>
      <c r="D11" s="11"/>
      <c r="E11" s="11"/>
      <c r="F11" s="11"/>
      <c r="G11" s="11"/>
      <c r="H11" s="11"/>
      <c r="I11" s="11"/>
      <c r="J11" s="11"/>
    </row>
    <row r="12" spans="1:10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15">
      <c r="A15" s="11" t="s">
        <v>14</v>
      </c>
      <c r="B15" s="11">
        <v>100</v>
      </c>
      <c r="C15" s="11"/>
      <c r="D15" s="16" t="s">
        <v>24</v>
      </c>
      <c r="E15" s="11"/>
      <c r="F15" s="11"/>
      <c r="G15" s="11"/>
      <c r="H15" s="11"/>
      <c r="I15" s="11"/>
      <c r="J15" s="11"/>
    </row>
    <row r="16" spans="1:10" x14ac:dyDescent="0.15">
      <c r="A16" s="11" t="s">
        <v>15</v>
      </c>
      <c r="B16" s="11">
        <v>100</v>
      </c>
      <c r="C16" s="11"/>
      <c r="D16" s="17" t="s">
        <v>24</v>
      </c>
      <c r="E16" s="11"/>
      <c r="F16" s="11"/>
      <c r="G16" s="11"/>
      <c r="H16" s="11"/>
      <c r="I16" s="11"/>
      <c r="J16" s="11"/>
    </row>
    <row r="17" spans="1:10" x14ac:dyDescent="0.15">
      <c r="A17" s="11"/>
      <c r="B17" s="12">
        <f>SUM(B15:B16)</f>
        <v>200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x14ac:dyDescent="0.15">
      <c r="A19" s="11"/>
      <c r="B19" s="12"/>
      <c r="C19" s="11"/>
      <c r="D19" s="11"/>
      <c r="E19" s="11"/>
      <c r="F19" s="11"/>
      <c r="G19" s="11"/>
      <c r="H19" s="11"/>
      <c r="I19" s="11"/>
      <c r="J19" s="11"/>
    </row>
    <row r="20" spans="1:10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15">
      <c r="A21" s="12" t="s">
        <v>9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15">
      <c r="A22" s="11" t="s">
        <v>11</v>
      </c>
      <c r="B22" s="11">
        <f>Friday!A56</f>
        <v>2520</v>
      </c>
      <c r="C22" s="11"/>
      <c r="D22" s="11"/>
      <c r="E22" s="11"/>
      <c r="F22" s="11"/>
      <c r="G22" s="11"/>
      <c r="H22" s="11"/>
      <c r="I22" s="11"/>
      <c r="J22" s="11"/>
    </row>
    <row r="23" spans="1:10" x14ac:dyDescent="0.15">
      <c r="A23" s="11" t="s">
        <v>12</v>
      </c>
      <c r="B23" s="11">
        <f>Saturday!A56</f>
        <v>1750</v>
      </c>
      <c r="C23" s="11"/>
      <c r="D23" s="11"/>
      <c r="E23" s="11"/>
      <c r="F23" s="11"/>
      <c r="G23" s="11"/>
      <c r="H23" s="11"/>
      <c r="I23" s="11"/>
      <c r="J23" s="11"/>
    </row>
    <row r="24" spans="1:10" x14ac:dyDescent="0.15">
      <c r="A24" s="11" t="s">
        <v>13</v>
      </c>
      <c r="B24" s="11">
        <f>Sunday!B60</f>
        <v>1750</v>
      </c>
      <c r="C24" s="11"/>
      <c r="D24" s="11"/>
      <c r="E24" s="11"/>
      <c r="F24" s="11"/>
      <c r="G24" s="11"/>
      <c r="H24" s="11"/>
      <c r="I24" s="11"/>
      <c r="J24" s="11"/>
    </row>
    <row r="25" spans="1:10" x14ac:dyDescent="0.15">
      <c r="A25" s="11" t="s">
        <v>10</v>
      </c>
      <c r="B25" s="11">
        <f>B6+B11+B17+B19</f>
        <v>400</v>
      </c>
      <c r="C25" s="11"/>
      <c r="D25" s="11"/>
      <c r="E25" s="11"/>
      <c r="F25" s="11"/>
      <c r="G25" s="11"/>
      <c r="H25" s="11"/>
      <c r="I25" s="11"/>
      <c r="J25" s="11"/>
    </row>
    <row r="26" spans="1:10" x14ac:dyDescent="0.15">
      <c r="A26" s="11"/>
      <c r="B26" s="12">
        <f>SUM(B22:B25)</f>
        <v>6420</v>
      </c>
      <c r="C26" s="11"/>
      <c r="D26" s="11"/>
      <c r="E26" s="11"/>
      <c r="F26" s="11"/>
      <c r="G26" s="11"/>
      <c r="H26" s="11"/>
      <c r="I26" s="11"/>
      <c r="J26" s="11"/>
    </row>
    <row r="27" spans="1:10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</row>
  </sheetData>
  <phoneticPr fontId="1" type="noConversion"/>
  <pageMargins left="0.75" right="0.75" top="1" bottom="1" header="0.5" footer="0.5"/>
  <pageSetup paperSize="9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Friday</vt:lpstr>
      <vt:lpstr>Saturday</vt:lpstr>
      <vt:lpstr>Sunday</vt:lpstr>
      <vt:lpstr>Overall</vt:lpstr>
    </vt:vector>
  </TitlesOfParts>
  <Company>IOM 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tourcqui</dc:creator>
  <cp:lastModifiedBy>Callum Staley</cp:lastModifiedBy>
  <cp:lastPrinted>2022-04-16T20:16:07Z</cp:lastPrinted>
  <dcterms:created xsi:type="dcterms:W3CDTF">2006-04-13T10:31:44Z</dcterms:created>
  <dcterms:modified xsi:type="dcterms:W3CDTF">2026-03-28T10:51:51Z</dcterms:modified>
</cp:coreProperties>
</file>